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adeu\Desktop\"/>
    </mc:Choice>
  </mc:AlternateContent>
  <xr:revisionPtr revIDLastSave="0" documentId="13_ncr:1_{326BE82E-39B9-4A93-8F74-39267271EA95}" xr6:coauthVersionLast="47" xr6:coauthVersionMax="47" xr10:uidLastSave="{00000000-0000-0000-0000-000000000000}"/>
  <bookViews>
    <workbookView xWindow="0" yWindow="0" windowWidth="19200" windowHeight="10080" xr2:uid="{00000000-000D-0000-FFFF-FFFF00000000}"/>
  </bookViews>
  <sheets>
    <sheet name="Arkusz1" sheetId="1" r:id="rId1"/>
    <sheet name="Arkusz2" sheetId="2" r:id="rId2"/>
    <sheet name="Arkusz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9" i="1" l="1"/>
  <c r="C4" i="1"/>
  <c r="C52" i="1" l="1"/>
  <c r="C46" i="1"/>
  <c r="C25" i="1"/>
  <c r="C20" i="1"/>
  <c r="C41" i="1"/>
  <c r="C55" i="1" l="1"/>
</calcChain>
</file>

<file path=xl/sharedStrings.xml><?xml version="1.0" encoding="utf-8"?>
<sst xmlns="http://schemas.openxmlformats.org/spreadsheetml/2006/main" count="98" uniqueCount="76">
  <si>
    <t xml:space="preserve">WYDATKI </t>
  </si>
  <si>
    <t>600 - TRANSPORT I ŁĄCZNOŚĆ</t>
  </si>
  <si>
    <t>RAZEM:</t>
  </si>
  <si>
    <t>Dział klasyfikacji budżetowej/zadanie</t>
  </si>
  <si>
    <t>Kwota</t>
  </si>
  <si>
    <t>w tym:</t>
  </si>
  <si>
    <t>700 - GOSPODARKA MIESZKANIOWA</t>
  </si>
  <si>
    <t>754 - BEZPIECZEŃSTWO PUBLICZNE I OCHRONA PRZECIWPOŻAROWA</t>
  </si>
  <si>
    <t>801 - OŚWIATA I WYCHOWANIE</t>
  </si>
  <si>
    <t>900 - GOSPODARKA KOMUNALNA</t>
  </si>
  <si>
    <t>921 - KULTURA I OCHRONA DZIEDZICTWA NARODOWEGO</t>
  </si>
  <si>
    <t xml:space="preserve">926 - KULTURA FIZYCZNA </t>
  </si>
  <si>
    <t xml:space="preserve">POZOSTAŁE </t>
  </si>
  <si>
    <t>OGÓŁEM WYDATKI</t>
  </si>
  <si>
    <t>- budowa, przebudowa, remont dróg, odwodnień oraz ciągów pieszych przy drogach powiatowych</t>
  </si>
  <si>
    <t>- budowa, przebudowa, remont dróg, odwodnień oraz ciągów pieszych przy drogach wojewódzkich</t>
  </si>
  <si>
    <t xml:space="preserve">- oznakowania ulic, dróg wraz z progami zwalniającymi </t>
  </si>
  <si>
    <t>- ………………………………………………………………………………………………………………..</t>
  </si>
  <si>
    <t>- wynagrodzenie gospodarza budynku z uwzględnieniem obowiązkowych składek ZUS i FP (umowa zlecenia brutto)</t>
  </si>
  <si>
    <t>- zakup środków czystości, materiałów, wyposażenia do budynku</t>
  </si>
  <si>
    <t>- zakup energii elektrycznej i gazu</t>
  </si>
  <si>
    <t>- budowa, modernizacja i remont budynku oraz jego otoczenia</t>
  </si>
  <si>
    <t xml:space="preserve">- zakup materiałów i wyposażenia dla jednostek oświaty  </t>
  </si>
  <si>
    <t xml:space="preserve">- budowa, rozbudowa i modernizacja oświetlenia ulicznego </t>
  </si>
  <si>
    <t>- organizacja imprez kulturalnych i okolicznościowych w sołectwie</t>
  </si>
  <si>
    <t>- zakup materiałów i wyposażenia dla zespołów ludowych, orkiestr itp.</t>
  </si>
  <si>
    <t xml:space="preserve">- bieżące utrzymanie obiektów sportowych oraz zakup materiałów i wyposażenia </t>
  </si>
  <si>
    <t xml:space="preserve">- remonty i modernizacje obiektów sportowych </t>
  </si>
  <si>
    <t>- budowa, przebudowa, remont dróg, odwodnień oraz ciągów pieszych przy drogach gminnych</t>
  </si>
  <si>
    <t>- opłaty za dostawę wody i odprowadzanie ścieków, wywóz odpadów, telefon, internet, obowiązkowe przeglądy oraz inne wydatki związane z bieżącym utrzymaniem budynku</t>
  </si>
  <si>
    <t>- zakup usług, materiałów oraz inne wydatki bieżące ponoszone na utrzymanie czystości w sołectwie</t>
  </si>
  <si>
    <t>- wynagrodzenie osoby zajmujące się utrzymanien czystości w sołectwie z uwzględnieniem obowiązujących składek ZUS i FP (umowa zlecenie brutto)</t>
  </si>
  <si>
    <t>- zakup usług, materiałów oraz inne wydatki bieżące ponoszone na utrzymanie terenów zielonych w sołectwie</t>
  </si>
  <si>
    <t>- wynagrodzenie osoby zajmujące się utrzymanien terenów zielonych w sołectwie z uwzględnieniem obowiązujących składek ZUS i FP (umowa zlecenie brutto)</t>
  </si>
  <si>
    <t>- budowa i remont wiat oraz przystanków autobusowych</t>
  </si>
  <si>
    <t>- dofinansowanie do budowy, rozbudowy oraz remontu budynków OSP</t>
  </si>
  <si>
    <t>- wynagrodzenie gospodarza placów zabaw z uwzględnieniem obowiązkowych składek ZUS i FP (umowa zlecenia brutto)</t>
  </si>
  <si>
    <t>- wynagrodzenie gospodarza obiektów sportowych z uwzględnieniem obowiązkowych składek ZUS i FP (umowa zlecenia brutto)</t>
  </si>
  <si>
    <t xml:space="preserve">- budowa, rozbudowa i modernizacja placu zabaw </t>
  </si>
  <si>
    <t xml:space="preserve">- zakup wyposażenia związanego z utrzymaniem gotowości bojowej dla jed. OSP  </t>
  </si>
  <si>
    <t>- bieżące utrzymanie i remonty istniejących placów zabaw</t>
  </si>
  <si>
    <t>- zagospodarowanie terenów komunalnych na cele sportu i rekreacji: boisko trawiaste dla młodzieży Bibiczanka</t>
  </si>
  <si>
    <t>Uwagi i objaśnienia dotyczące wydatków planowanych na 2022 rok:</t>
  </si>
  <si>
    <t>WNIOSKI DO BUDŻETU NA 2022 ROK:</t>
  </si>
  <si>
    <t>Przebudowa ul. Leśna, Zagaje w oparciu o zatwierdzony ZRiD</t>
  </si>
  <si>
    <t>Dofinansowanie budowy Ronda na drodze powiatowej Rynek/ Lipowa/ Kasztanowa</t>
  </si>
  <si>
    <t>Przebudowa ul. Brzozowa w oparciu o zatwierdzony ZRiD</t>
  </si>
  <si>
    <t>Budowa chodnika ul. Parkowa w oparciu o zatwierdzony ZRiD</t>
  </si>
  <si>
    <t>Modernizacja ul. Na Czekaj</t>
  </si>
  <si>
    <t>Odbudowa zerwanego mostu na Bibiczance przy T. Kościuszki 6</t>
  </si>
  <si>
    <t>Budowa nowego mostu na Bibiczance ul. Bławatkowa</t>
  </si>
  <si>
    <t>Modernizacja przepustu na Bibiczance ul. Na Czekaj, ul. Lipowa</t>
  </si>
  <si>
    <t>Budowa boiska trawiastego za boiskiem głównym Bibiczanka i uporządkowanie terenu wąwozu.</t>
  </si>
  <si>
    <t>Projekt chodnika ul. Lipowa - ZRiD</t>
  </si>
  <si>
    <t>Wniosek o montaż lustra na drodze powiatowej T. Kościuszki/ Bławatkowa oraz Montaż wyświetlacza prędkości rzeczywistej  na drodze powiatowej ul. T. Kościuszki</t>
  </si>
  <si>
    <t xml:space="preserve"> Tadeusz Łysek - Sołtys</t>
  </si>
  <si>
    <t>Przejęcie terenu parku (PZU) na rzecz Gminy</t>
  </si>
  <si>
    <t>Wykonanie odwodnienia skrzyżowania ul. Spacerowa/ ul.Kościelna</t>
  </si>
  <si>
    <t xml:space="preserve">Wniosek o likwidację projektu suchego zbiornika (ZRiD) ul. Brzozowa i zaprojektowanie alternatywnego, mniej inwazyjnego rozwiązania. </t>
  </si>
  <si>
    <t>Wzmocnienie skarpy na ul. Na Czekaj</t>
  </si>
  <si>
    <t>Odwodnienie ul. Jagodowa/ Jaśminowa/ Graniczna (gminna)</t>
  </si>
  <si>
    <t>Zaprojektowanie alternatywnej drogi dla ul. Jagodowej pomiędzy ul. Zagaje a ul. Graniczna (gminna)</t>
  </si>
  <si>
    <t>Przedłużenie drogi ul. Bławatkowa do ul. Warszawska</t>
  </si>
  <si>
    <t xml:space="preserve">Dział 600:dofinansowanie projekt chodnik ul. Lipowa, projekt części ul. Spacerowa                               </t>
  </si>
  <si>
    <t>Dzial 700: projekt likwidacj instalacji teletechnicznej w centrum Bibic</t>
  </si>
  <si>
    <t>Podniesienie drogi i nakładka asfaltowa Sportowa/ Zagaje z budżetu FOGR</t>
  </si>
  <si>
    <t>Nakładka asfaltowa na ul. Dworska (od strony ul. Królewska) z budżetu FOGR</t>
  </si>
  <si>
    <t>Projekt części ul. Spacerowa</t>
  </si>
  <si>
    <t>PLAN RZECZOWO - FINANSOWY WYDATKÓW SOŁECTWA BIBICE NA ROK 2023 - PROJEKT</t>
  </si>
  <si>
    <t xml:space="preserve">Wniosek do Wód Polskich o oczyszczenie koryta potoku Bibiczanka </t>
  </si>
  <si>
    <t>Projekt mostu na potoku Bibiczanka, ul. Na Czekaj</t>
  </si>
  <si>
    <t xml:space="preserve">Dział 900: Nowe urządzenia na plachach zabaw ul. Spacerowa, ul. Lipowa                                   </t>
  </si>
  <si>
    <t>Budowa brakującego odcinka drogi ul. Brzozowa do drogi serwisowej</t>
  </si>
  <si>
    <t>Montaż lustra ul. T. Kościuszki/ ul. Szkolna</t>
  </si>
  <si>
    <t>Budowa hali łukowej na obiekcie K.S. Bibiczanka w oparciu o program rządowy</t>
  </si>
  <si>
    <t>Sporządzono dnia 30.08. 2022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</si>
</sst>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;;@"/>
  </numFmts>
  <fonts count="3">
    <font>
      <sz val="11"/>
      <color theme="1"/>
      <name val="Czcionka tekstu podstawowego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9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4" borderId="1" xfId="0" applyFont="1" applyFill="1" applyBorder="1"/>
    <xf numFmtId="0" fontId="2" fillId="0" borderId="1" xfId="0" applyFont="1" applyBorder="1"/>
    <xf numFmtId="0" fontId="1" fillId="5" borderId="2" xfId="0" applyFont="1" applyFill="1" applyBorder="1" applyAlignment="1">
      <alignment wrapText="1"/>
    </xf>
    <xf numFmtId="0" fontId="1" fillId="5" borderId="1" xfId="0" applyFont="1" applyFill="1" applyBorder="1"/>
    <xf numFmtId="0" fontId="1" fillId="4" borderId="1" xfId="0" applyFont="1" applyFill="1" applyBorder="1" applyAlignment="1">
      <alignment wrapText="1"/>
    </xf>
    <xf numFmtId="0" fontId="1" fillId="5" borderId="2" xfId="0" applyFont="1" applyFill="1" applyBorder="1" applyAlignment="1">
      <alignment horizontal="center" wrapText="1"/>
    </xf>
    <xf numFmtId="0" fontId="2" fillId="0" borderId="0" xfId="0" applyFont="1" applyAlignment="1">
      <alignment wrapText="1"/>
    </xf>
    <xf numFmtId="164" fontId="2" fillId="4" borderId="1" xfId="0" applyNumberFormat="1" applyFont="1" applyFill="1" applyBorder="1"/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4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wrapText="1"/>
    </xf>
    <xf numFmtId="0" fontId="2" fillId="0" borderId="0" xfId="0" applyFont="1" applyAlignment="1">
      <alignment horizontal="center"/>
    </xf>
    <xf numFmtId="0" fontId="1" fillId="0" borderId="2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4" xfId="0" applyFont="1" applyBorder="1" applyAlignment="1">
      <alignment wrapText="1"/>
    </xf>
    <xf numFmtId="0" fontId="2" fillId="0" borderId="2" xfId="0" quotePrefix="1" applyFont="1" applyBorder="1" applyAlignment="1">
      <alignment wrapText="1"/>
    </xf>
    <xf numFmtId="0" fontId="2" fillId="0" borderId="2" xfId="0" quotePrefix="1" applyFont="1" applyBorder="1" applyAlignment="1"/>
    <xf numFmtId="0" fontId="2" fillId="0" borderId="4" xfId="0" applyFont="1" applyBorder="1" applyAlignment="1"/>
    <xf numFmtId="0" fontId="2" fillId="0" borderId="2" xfId="0" applyFont="1" applyBorder="1" applyAlignment="1"/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4" xfId="0" quotePrefix="1" applyFont="1" applyBorder="1" applyAlignment="1"/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87"/>
  <sheetViews>
    <sheetView tabSelected="1" view="pageBreakPreview" topLeftCell="A81" zoomScaleNormal="100" zoomScaleSheetLayoutView="100" workbookViewId="0">
      <selection activeCell="A85" sqref="A85"/>
    </sheetView>
  </sheetViews>
  <sheetFormatPr defaultColWidth="9" defaultRowHeight="12.5"/>
  <cols>
    <col min="1" max="1" width="52.08203125" style="9" customWidth="1"/>
    <col min="2" max="2" width="8.75" style="1" customWidth="1"/>
    <col min="3" max="3" width="15.83203125" style="1" customWidth="1"/>
    <col min="4" max="16384" width="9" style="1"/>
  </cols>
  <sheetData>
    <row r="1" spans="1:3" ht="34.5" customHeight="1">
      <c r="A1" s="35" t="s">
        <v>68</v>
      </c>
      <c r="B1" s="36"/>
      <c r="C1" s="37"/>
    </row>
    <row r="2" spans="1:3" ht="25" customHeight="1">
      <c r="A2" s="38" t="s">
        <v>0</v>
      </c>
      <c r="B2" s="38"/>
      <c r="C2" s="38"/>
    </row>
    <row r="3" spans="1:3" ht="25" customHeight="1">
      <c r="A3" s="39" t="s">
        <v>3</v>
      </c>
      <c r="B3" s="40"/>
      <c r="C3" s="2" t="s">
        <v>4</v>
      </c>
    </row>
    <row r="4" spans="1:3" ht="25" customHeight="1">
      <c r="A4" s="7" t="s">
        <v>1</v>
      </c>
      <c r="B4" s="3" t="s">
        <v>2</v>
      </c>
      <c r="C4" s="10">
        <f>SUM(C6:C11)</f>
        <v>88498</v>
      </c>
    </row>
    <row r="5" spans="1:3" ht="25" customHeight="1">
      <c r="A5" s="34" t="s">
        <v>5</v>
      </c>
      <c r="B5" s="33"/>
      <c r="C5" s="4"/>
    </row>
    <row r="6" spans="1:3" ht="31.5" customHeight="1">
      <c r="A6" s="31" t="s">
        <v>28</v>
      </c>
      <c r="B6" s="26"/>
      <c r="C6" s="4">
        <v>78498</v>
      </c>
    </row>
    <row r="7" spans="1:3" ht="31.5" customHeight="1">
      <c r="A7" s="31" t="s">
        <v>14</v>
      </c>
      <c r="B7" s="26"/>
      <c r="C7" s="4"/>
    </row>
    <row r="8" spans="1:3" ht="27" customHeight="1">
      <c r="A8" s="31" t="s">
        <v>15</v>
      </c>
      <c r="B8" s="26"/>
      <c r="C8" s="4"/>
    </row>
    <row r="9" spans="1:3" ht="17.5" customHeight="1">
      <c r="A9" s="32" t="s">
        <v>34</v>
      </c>
      <c r="B9" s="33"/>
      <c r="C9" s="4"/>
    </row>
    <row r="10" spans="1:3" ht="25" customHeight="1">
      <c r="A10" s="32" t="s">
        <v>16</v>
      </c>
      <c r="B10" s="33"/>
      <c r="C10" s="4">
        <v>10000</v>
      </c>
    </row>
    <row r="11" spans="1:3" ht="11" customHeight="1">
      <c r="A11" s="32" t="s">
        <v>17</v>
      </c>
      <c r="B11" s="33"/>
      <c r="C11" s="4"/>
    </row>
    <row r="12" spans="1:3" ht="25" customHeight="1">
      <c r="A12" s="7" t="s">
        <v>6</v>
      </c>
      <c r="B12" s="3" t="s">
        <v>2</v>
      </c>
      <c r="C12" s="10">
        <v>69200</v>
      </c>
    </row>
    <row r="13" spans="1:3" ht="14.5" customHeight="1">
      <c r="A13" s="34" t="s">
        <v>5</v>
      </c>
      <c r="B13" s="33"/>
      <c r="C13" s="4"/>
    </row>
    <row r="14" spans="1:3" ht="29.25" customHeight="1">
      <c r="A14" s="31" t="s">
        <v>18</v>
      </c>
      <c r="B14" s="26"/>
      <c r="C14" s="4">
        <v>19200</v>
      </c>
    </row>
    <row r="15" spans="1:3" ht="25" customHeight="1">
      <c r="A15" s="31" t="s">
        <v>19</v>
      </c>
      <c r="B15" s="26"/>
      <c r="C15" s="4">
        <v>5000</v>
      </c>
    </row>
    <row r="16" spans="1:3" ht="25" customHeight="1">
      <c r="A16" s="31" t="s">
        <v>20</v>
      </c>
      <c r="B16" s="26"/>
      <c r="C16" s="4">
        <v>24000</v>
      </c>
    </row>
    <row r="17" spans="1:3" ht="38.25" customHeight="1">
      <c r="A17" s="31" t="s">
        <v>29</v>
      </c>
      <c r="B17" s="26"/>
      <c r="C17" s="4">
        <v>11000</v>
      </c>
    </row>
    <row r="18" spans="1:3" ht="25" customHeight="1">
      <c r="A18" s="31" t="s">
        <v>21</v>
      </c>
      <c r="B18" s="26"/>
      <c r="C18" s="4">
        <v>10000</v>
      </c>
    </row>
    <row r="19" spans="1:3" ht="31" customHeight="1">
      <c r="A19" s="32" t="s">
        <v>17</v>
      </c>
      <c r="B19" s="33"/>
      <c r="C19" s="4"/>
    </row>
    <row r="20" spans="1:3" ht="42.75" customHeight="1">
      <c r="A20" s="5" t="s">
        <v>7</v>
      </c>
      <c r="B20" s="6" t="s">
        <v>2</v>
      </c>
      <c r="C20" s="10">
        <f>SUM(C22:C24)</f>
        <v>10000</v>
      </c>
    </row>
    <row r="21" spans="1:3" ht="25" customHeight="1">
      <c r="A21" s="34" t="s">
        <v>5</v>
      </c>
      <c r="B21" s="33"/>
      <c r="C21" s="4"/>
    </row>
    <row r="22" spans="1:3" ht="25" customHeight="1">
      <c r="A22" s="31" t="s">
        <v>39</v>
      </c>
      <c r="B22" s="26"/>
      <c r="C22" s="4">
        <v>10000</v>
      </c>
    </row>
    <row r="23" spans="1:3" ht="25" customHeight="1">
      <c r="A23" s="32" t="s">
        <v>35</v>
      </c>
      <c r="B23" s="41"/>
      <c r="C23" s="4"/>
    </row>
    <row r="24" spans="1:3" ht="25" customHeight="1">
      <c r="A24" s="32" t="s">
        <v>17</v>
      </c>
      <c r="B24" s="33"/>
      <c r="C24" s="4"/>
    </row>
    <row r="25" spans="1:3" ht="25" customHeight="1">
      <c r="A25" s="5" t="s">
        <v>8</v>
      </c>
      <c r="B25" s="6" t="s">
        <v>2</v>
      </c>
      <c r="C25" s="10">
        <f>SUM(C27:C28)</f>
        <v>0</v>
      </c>
    </row>
    <row r="26" spans="1:3" ht="25" customHeight="1">
      <c r="A26" s="34" t="s">
        <v>5</v>
      </c>
      <c r="B26" s="33"/>
      <c r="C26" s="4"/>
    </row>
    <row r="27" spans="1:3" ht="25" customHeight="1">
      <c r="A27" s="31" t="s">
        <v>22</v>
      </c>
      <c r="B27" s="26"/>
      <c r="C27" s="4">
        <v>0</v>
      </c>
    </row>
    <row r="28" spans="1:3" ht="25" customHeight="1">
      <c r="A28" s="32" t="s">
        <v>17</v>
      </c>
      <c r="B28" s="33"/>
      <c r="C28" s="4"/>
    </row>
    <row r="29" spans="1:3" ht="25" customHeight="1">
      <c r="A29" s="5" t="s">
        <v>9</v>
      </c>
      <c r="B29" s="6" t="s">
        <v>2</v>
      </c>
      <c r="C29" s="10">
        <f>SUM(C31:C40)</f>
        <v>113000</v>
      </c>
    </row>
    <row r="30" spans="1:3" ht="25" customHeight="1">
      <c r="A30" s="34" t="s">
        <v>5</v>
      </c>
      <c r="B30" s="33"/>
      <c r="C30" s="4"/>
    </row>
    <row r="31" spans="1:3" ht="25" customHeight="1">
      <c r="A31" s="31" t="s">
        <v>30</v>
      </c>
      <c r="B31" s="26"/>
      <c r="C31" s="4">
        <v>32000</v>
      </c>
    </row>
    <row r="32" spans="1:3" ht="38.25" customHeight="1">
      <c r="A32" s="31" t="s">
        <v>31</v>
      </c>
      <c r="B32" s="26"/>
      <c r="C32" s="4">
        <v>0</v>
      </c>
    </row>
    <row r="33" spans="1:3" ht="25" customHeight="1">
      <c r="A33" s="31" t="s">
        <v>32</v>
      </c>
      <c r="B33" s="26"/>
      <c r="C33" s="4">
        <v>10000</v>
      </c>
    </row>
    <row r="34" spans="1:3" ht="38.25" customHeight="1">
      <c r="A34" s="31" t="s">
        <v>33</v>
      </c>
      <c r="B34" s="26"/>
      <c r="C34" s="4">
        <v>11000</v>
      </c>
    </row>
    <row r="35" spans="1:3" ht="25" customHeight="1">
      <c r="A35" s="31" t="s">
        <v>23</v>
      </c>
      <c r="B35" s="26"/>
      <c r="C35" s="4">
        <v>20000</v>
      </c>
    </row>
    <row r="36" spans="1:3" ht="25" customHeight="1">
      <c r="A36" s="31" t="s">
        <v>40</v>
      </c>
      <c r="B36" s="26"/>
      <c r="C36" s="4">
        <v>5000</v>
      </c>
    </row>
    <row r="37" spans="1:3" ht="24" customHeight="1">
      <c r="A37" s="31" t="s">
        <v>38</v>
      </c>
      <c r="B37" s="26"/>
      <c r="C37" s="4">
        <v>25000</v>
      </c>
    </row>
    <row r="38" spans="1:3" ht="36" customHeight="1">
      <c r="A38" s="31" t="s">
        <v>36</v>
      </c>
      <c r="B38" s="26"/>
      <c r="C38" s="4">
        <v>0</v>
      </c>
    </row>
    <row r="39" spans="1:3" ht="30" customHeight="1">
      <c r="A39" s="31" t="s">
        <v>41</v>
      </c>
      <c r="B39" s="26"/>
      <c r="C39" s="4">
        <v>10000</v>
      </c>
    </row>
    <row r="40" spans="1:3" ht="25" customHeight="1">
      <c r="A40" s="32" t="s">
        <v>17</v>
      </c>
      <c r="B40" s="33"/>
      <c r="C40" s="4"/>
    </row>
    <row r="41" spans="1:3" ht="24.75" customHeight="1">
      <c r="A41" s="5" t="s">
        <v>10</v>
      </c>
      <c r="B41" s="6" t="s">
        <v>2</v>
      </c>
      <c r="C41" s="10">
        <f>SUM(C43:C45)</f>
        <v>45000</v>
      </c>
    </row>
    <row r="42" spans="1:3" ht="25" customHeight="1">
      <c r="A42" s="34" t="s">
        <v>5</v>
      </c>
      <c r="B42" s="33"/>
      <c r="C42" s="4"/>
    </row>
    <row r="43" spans="1:3" ht="25" customHeight="1">
      <c r="A43" s="31" t="s">
        <v>24</v>
      </c>
      <c r="B43" s="26"/>
      <c r="C43" s="4">
        <v>45000</v>
      </c>
    </row>
    <row r="44" spans="1:3" ht="25" customHeight="1">
      <c r="A44" s="31" t="s">
        <v>25</v>
      </c>
      <c r="B44" s="26"/>
      <c r="C44" s="4"/>
    </row>
    <row r="45" spans="1:3" ht="25" customHeight="1">
      <c r="A45" s="32" t="s">
        <v>17</v>
      </c>
      <c r="B45" s="33"/>
      <c r="C45" s="4"/>
    </row>
    <row r="46" spans="1:3" ht="24.75" customHeight="1">
      <c r="A46" s="5" t="s">
        <v>11</v>
      </c>
      <c r="B46" s="6" t="s">
        <v>2</v>
      </c>
      <c r="C46" s="10">
        <f>SUM(C48:C51)</f>
        <v>10000</v>
      </c>
    </row>
    <row r="47" spans="1:3" ht="25" customHeight="1">
      <c r="A47" s="34" t="s">
        <v>5</v>
      </c>
      <c r="B47" s="33"/>
      <c r="C47" s="4"/>
    </row>
    <row r="48" spans="1:3" ht="25" customHeight="1">
      <c r="A48" s="31" t="s">
        <v>26</v>
      </c>
      <c r="B48" s="26"/>
      <c r="C48" s="4">
        <v>10000</v>
      </c>
    </row>
    <row r="49" spans="1:3" ht="25" customHeight="1">
      <c r="A49" s="31" t="s">
        <v>27</v>
      </c>
      <c r="B49" s="26"/>
      <c r="C49" s="4"/>
    </row>
    <row r="50" spans="1:3" ht="38.25" customHeight="1">
      <c r="A50" s="31" t="s">
        <v>37</v>
      </c>
      <c r="B50" s="26"/>
      <c r="C50" s="4"/>
    </row>
    <row r="51" spans="1:3" ht="25" customHeight="1">
      <c r="A51" s="32" t="s">
        <v>17</v>
      </c>
      <c r="B51" s="33"/>
      <c r="C51" s="4"/>
    </row>
    <row r="52" spans="1:3" ht="24.75" customHeight="1">
      <c r="A52" s="5" t="s">
        <v>12</v>
      </c>
      <c r="B52" s="6" t="s">
        <v>2</v>
      </c>
      <c r="C52" s="10">
        <f>SUM(C53:C54)</f>
        <v>0</v>
      </c>
    </row>
    <row r="53" spans="1:3" ht="25" customHeight="1">
      <c r="A53" s="32" t="s">
        <v>17</v>
      </c>
      <c r="B53" s="33"/>
      <c r="C53" s="4"/>
    </row>
    <row r="54" spans="1:3" ht="25" customHeight="1">
      <c r="A54" s="32" t="s">
        <v>17</v>
      </c>
      <c r="B54" s="33"/>
      <c r="C54" s="4"/>
    </row>
    <row r="55" spans="1:3" ht="24.75" customHeight="1">
      <c r="A55" s="8" t="s">
        <v>13</v>
      </c>
      <c r="B55" s="6" t="s">
        <v>2</v>
      </c>
      <c r="C55" s="10">
        <f>C4+C12+C20+C25+C29+C41+C46+C52</f>
        <v>335698</v>
      </c>
    </row>
    <row r="56" spans="1:3" ht="25" customHeight="1">
      <c r="A56" s="24" t="s">
        <v>42</v>
      </c>
      <c r="B56" s="25"/>
      <c r="C56" s="26"/>
    </row>
    <row r="57" spans="1:3" ht="18" customHeight="1">
      <c r="A57" s="24" t="s">
        <v>63</v>
      </c>
      <c r="B57" s="25"/>
      <c r="C57" s="26"/>
    </row>
    <row r="58" spans="1:3" ht="16" customHeight="1">
      <c r="A58" s="24" t="s">
        <v>64</v>
      </c>
      <c r="B58" s="25"/>
      <c r="C58" s="26"/>
    </row>
    <row r="59" spans="1:3" ht="20" customHeight="1">
      <c r="A59" s="24" t="s">
        <v>71</v>
      </c>
      <c r="B59" s="25"/>
      <c r="C59" s="26"/>
    </row>
    <row r="60" spans="1:3" ht="25" customHeight="1">
      <c r="A60" s="28" t="s">
        <v>43</v>
      </c>
      <c r="B60" s="29"/>
      <c r="C60" s="30"/>
    </row>
    <row r="61" spans="1:3" ht="25" customHeight="1">
      <c r="A61" s="16" t="s">
        <v>44</v>
      </c>
      <c r="B61" s="14"/>
      <c r="C61" s="15"/>
    </row>
    <row r="62" spans="1:3" ht="25" customHeight="1">
      <c r="A62" s="24" t="s">
        <v>49</v>
      </c>
      <c r="B62" s="25"/>
      <c r="C62" s="26"/>
    </row>
    <row r="63" spans="1:3" ht="25" customHeight="1">
      <c r="A63" s="20" t="s">
        <v>53</v>
      </c>
      <c r="B63" s="14"/>
      <c r="C63" s="15"/>
    </row>
    <row r="64" spans="1:3" ht="25" customHeight="1">
      <c r="A64" s="24" t="s">
        <v>45</v>
      </c>
      <c r="B64" s="25"/>
      <c r="C64" s="26"/>
    </row>
    <row r="65" spans="1:3" ht="25" customHeight="1">
      <c r="A65" s="11" t="s">
        <v>46</v>
      </c>
      <c r="B65" s="12"/>
      <c r="C65" s="13"/>
    </row>
    <row r="66" spans="1:3" ht="25" customHeight="1">
      <c r="A66" s="11" t="s">
        <v>72</v>
      </c>
      <c r="B66" s="12"/>
      <c r="C66" s="13"/>
    </row>
    <row r="67" spans="1:3" ht="25" customHeight="1">
      <c r="A67" s="11" t="s">
        <v>47</v>
      </c>
      <c r="B67" s="12"/>
      <c r="C67" s="13"/>
    </row>
    <row r="68" spans="1:3" ht="25" customHeight="1">
      <c r="A68" s="24" t="s">
        <v>48</v>
      </c>
      <c r="B68" s="25"/>
      <c r="C68" s="26"/>
    </row>
    <row r="69" spans="1:3" ht="39.5" customHeight="1">
      <c r="A69" s="11" t="s">
        <v>54</v>
      </c>
      <c r="B69" s="11"/>
      <c r="C69" s="13"/>
    </row>
    <row r="70" spans="1:3" ht="17" customHeight="1">
      <c r="A70" s="21" t="s">
        <v>73</v>
      </c>
      <c r="B70" s="22"/>
      <c r="C70" s="23"/>
    </row>
    <row r="71" spans="1:3" ht="17" customHeight="1">
      <c r="A71" s="11" t="s">
        <v>67</v>
      </c>
      <c r="B71" s="12"/>
      <c r="C71" s="13"/>
    </row>
    <row r="72" spans="1:3" ht="20" customHeight="1">
      <c r="A72" s="11" t="s">
        <v>70</v>
      </c>
      <c r="B72" s="12"/>
      <c r="C72" s="13"/>
    </row>
    <row r="73" spans="1:3" ht="21" customHeight="1">
      <c r="A73" s="11" t="s">
        <v>69</v>
      </c>
      <c r="B73" s="12"/>
      <c r="C73" s="13"/>
    </row>
    <row r="74" spans="1:3" ht="25" customHeight="1">
      <c r="A74" s="24" t="s">
        <v>50</v>
      </c>
      <c r="B74" s="25"/>
      <c r="C74" s="26"/>
    </row>
    <row r="75" spans="1:3" ht="25" customHeight="1">
      <c r="A75" s="24" t="s">
        <v>51</v>
      </c>
      <c r="B75" s="25"/>
      <c r="C75" s="26"/>
    </row>
    <row r="76" spans="1:3" ht="25" customHeight="1">
      <c r="A76" s="11" t="s">
        <v>74</v>
      </c>
      <c r="B76" s="12"/>
      <c r="C76" s="13"/>
    </row>
    <row r="77" spans="1:3" ht="25" customHeight="1">
      <c r="A77" s="17" t="s">
        <v>56</v>
      </c>
      <c r="B77" s="18"/>
      <c r="C77" s="19"/>
    </row>
    <row r="78" spans="1:3" ht="25" customHeight="1">
      <c r="A78" s="17" t="s">
        <v>57</v>
      </c>
      <c r="B78" s="18"/>
      <c r="C78" s="19"/>
    </row>
    <row r="79" spans="1:3" ht="25" customHeight="1">
      <c r="A79" s="24" t="s">
        <v>65</v>
      </c>
      <c r="B79" s="25"/>
      <c r="C79" s="26"/>
    </row>
    <row r="80" spans="1:3" ht="25" customHeight="1">
      <c r="A80" s="24" t="s">
        <v>66</v>
      </c>
      <c r="B80" s="25"/>
      <c r="C80" s="26"/>
    </row>
    <row r="81" spans="1:3" ht="25" customHeight="1">
      <c r="A81" s="17" t="s">
        <v>58</v>
      </c>
      <c r="B81" s="18"/>
      <c r="C81" s="19"/>
    </row>
    <row r="82" spans="1:3" ht="17" customHeight="1">
      <c r="A82" s="17" t="s">
        <v>59</v>
      </c>
      <c r="B82" s="18"/>
      <c r="C82" s="19"/>
    </row>
    <row r="83" spans="1:3" ht="25" customHeight="1">
      <c r="A83" s="17" t="s">
        <v>60</v>
      </c>
      <c r="B83" s="18"/>
      <c r="C83" s="19"/>
    </row>
    <row r="84" spans="1:3" ht="25" customHeight="1">
      <c r="A84" s="17" t="s">
        <v>61</v>
      </c>
      <c r="B84" s="18"/>
      <c r="C84" s="19"/>
    </row>
    <row r="85" spans="1:3" ht="25" customHeight="1">
      <c r="A85" s="17" t="s">
        <v>62</v>
      </c>
      <c r="B85" s="18"/>
      <c r="C85" s="19"/>
    </row>
    <row r="86" spans="1:3" ht="25" customHeight="1">
      <c r="A86" s="24" t="s">
        <v>52</v>
      </c>
      <c r="B86" s="25"/>
      <c r="C86" s="26"/>
    </row>
    <row r="87" spans="1:3" ht="54" customHeight="1">
      <c r="A87" s="9" t="s">
        <v>75</v>
      </c>
      <c r="B87" s="27" t="s">
        <v>55</v>
      </c>
      <c r="C87" s="27"/>
    </row>
  </sheetData>
  <mergeCells count="60">
    <mergeCell ref="A23:B23"/>
    <mergeCell ref="A28:B28"/>
    <mergeCell ref="A30:B30"/>
    <mergeCell ref="A24:B24"/>
    <mergeCell ref="A26:B26"/>
    <mergeCell ref="A27:B27"/>
    <mergeCell ref="A15:B15"/>
    <mergeCell ref="A16:B16"/>
    <mergeCell ref="A17:B17"/>
    <mergeCell ref="A21:B21"/>
    <mergeCell ref="A22:B22"/>
    <mergeCell ref="A31:B31"/>
    <mergeCell ref="A33:B33"/>
    <mergeCell ref="A1:C1"/>
    <mergeCell ref="A2:C2"/>
    <mergeCell ref="A3:B3"/>
    <mergeCell ref="A5:B5"/>
    <mergeCell ref="A6:B6"/>
    <mergeCell ref="A7:B7"/>
    <mergeCell ref="A8:B8"/>
    <mergeCell ref="A9:B9"/>
    <mergeCell ref="A10:B10"/>
    <mergeCell ref="A11:B11"/>
    <mergeCell ref="A18:B18"/>
    <mergeCell ref="A19:B19"/>
    <mergeCell ref="A13:B13"/>
    <mergeCell ref="A14:B14"/>
    <mergeCell ref="A48:B48"/>
    <mergeCell ref="A49:B49"/>
    <mergeCell ref="A47:B47"/>
    <mergeCell ref="A38:B38"/>
    <mergeCell ref="A32:B32"/>
    <mergeCell ref="A35:B35"/>
    <mergeCell ref="A34:B34"/>
    <mergeCell ref="A42:B42"/>
    <mergeCell ref="A43:B43"/>
    <mergeCell ref="A44:B44"/>
    <mergeCell ref="A45:B45"/>
    <mergeCell ref="A36:B36"/>
    <mergeCell ref="A39:B39"/>
    <mergeCell ref="A40:B40"/>
    <mergeCell ref="A37:B37"/>
    <mergeCell ref="A60:C60"/>
    <mergeCell ref="A50:B50"/>
    <mergeCell ref="A74:C74"/>
    <mergeCell ref="A75:C75"/>
    <mergeCell ref="A51:B51"/>
    <mergeCell ref="A53:B53"/>
    <mergeCell ref="A54:B54"/>
    <mergeCell ref="A64:C64"/>
    <mergeCell ref="A68:C68"/>
    <mergeCell ref="A59:C59"/>
    <mergeCell ref="A57:C57"/>
    <mergeCell ref="A56:C56"/>
    <mergeCell ref="A58:C58"/>
    <mergeCell ref="A79:C79"/>
    <mergeCell ref="A80:C80"/>
    <mergeCell ref="A62:C62"/>
    <mergeCell ref="B87:C87"/>
    <mergeCell ref="A86:C86"/>
  </mergeCells>
  <pageMargins left="0.51181102362204722" right="0.51181102362204722" top="0.74803149606299213" bottom="0.74803149606299213" header="0.31496062992125984" footer="0.31496062992125984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Sylwia Pasich</dc:creator>
  <cp:lastModifiedBy>Tadeusz Łysek</cp:lastModifiedBy>
  <cp:lastPrinted>2021-09-13T19:19:40Z</cp:lastPrinted>
  <dcterms:created xsi:type="dcterms:W3CDTF">2019-05-17T06:11:48Z</dcterms:created>
  <dcterms:modified xsi:type="dcterms:W3CDTF">2022-11-02T17:07:34Z</dcterms:modified>
</cp:coreProperties>
</file>